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9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<sst xmlns="http://schemas.openxmlformats.org/spreadsheetml/2006/main" count="105" uniqueCount="95">
  <si>
    <t>上虞区2020年乡村公路提升工程预计划表</t>
  </si>
  <si>
    <t>序号</t>
  </si>
  <si>
    <t>乡镇
（街道）</t>
  </si>
  <si>
    <t>道路名称</t>
  </si>
  <si>
    <t>道路编号</t>
  </si>
  <si>
    <t>起点
地名</t>
  </si>
  <si>
    <t>迄点
地名</t>
  </si>
  <si>
    <t>现路
基宽（米）</t>
  </si>
  <si>
    <t>现路
面宽（米）</t>
  </si>
  <si>
    <t>提升
里程（km）</t>
  </si>
  <si>
    <t>提升内容</t>
  </si>
  <si>
    <t>受益行政村</t>
  </si>
  <si>
    <t>估算费用（万元）</t>
  </si>
  <si>
    <t>备注</t>
  </si>
  <si>
    <t>百官街道</t>
  </si>
  <si>
    <t>路东村-马家埠</t>
  </si>
  <si>
    <t>Y005</t>
  </si>
  <si>
    <t>路东村</t>
  </si>
  <si>
    <t>马家埠</t>
  </si>
  <si>
    <t>路基6.5米，路面6米</t>
  </si>
  <si>
    <t>路东村、春晖中学</t>
  </si>
  <si>
    <t>盖北镇</t>
  </si>
  <si>
    <t>北横路-盖黄线</t>
  </si>
  <si>
    <t>C371</t>
  </si>
  <si>
    <t>镇东村</t>
  </si>
  <si>
    <t>镇海村</t>
  </si>
  <si>
    <t>道路提升，局部路段拓宽改造</t>
  </si>
  <si>
    <t>镇东村、联合村、镇海村</t>
  </si>
  <si>
    <t>岭南乡</t>
  </si>
  <si>
    <t>平山村-丁山村</t>
  </si>
  <si>
    <t>C092</t>
  </si>
  <si>
    <t>平山村</t>
  </si>
  <si>
    <t>丁山村</t>
  </si>
  <si>
    <t>路基5.5-6.5米，路面5-6米</t>
  </si>
  <si>
    <t>平山村、丁山村</t>
  </si>
  <si>
    <t>崧厦街道</t>
  </si>
  <si>
    <t>郭家-寺前</t>
  </si>
  <si>
    <t>C211</t>
  </si>
  <si>
    <t>杭郭村</t>
  </si>
  <si>
    <t>寺前村</t>
  </si>
  <si>
    <t>4.5-5.5</t>
  </si>
  <si>
    <t>4.0-5.0</t>
  </si>
  <si>
    <t>杭郭村、寺前村</t>
  </si>
  <si>
    <t>丁宅乡</t>
  </si>
  <si>
    <t>丰惠—庙湾</t>
  </si>
  <si>
    <t xml:space="preserve"> Y038</t>
  </si>
  <si>
    <t>丰惠</t>
  </si>
  <si>
    <t>庙湾</t>
  </si>
  <si>
    <t>华丰、缸岙</t>
  </si>
  <si>
    <t>东关街道</t>
  </si>
  <si>
    <t>大道地-凌村</t>
  </si>
  <si>
    <t>C440</t>
  </si>
  <si>
    <t>大道地</t>
  </si>
  <si>
    <t>凌村</t>
  </si>
  <si>
    <t>大西庄</t>
  </si>
  <si>
    <t>章镇镇</t>
  </si>
  <si>
    <t>剪庙线—朱家岭</t>
  </si>
  <si>
    <t>剪庙线</t>
  </si>
  <si>
    <t>朱光</t>
  </si>
  <si>
    <t>路基6.5米，路面6米的沥青路面</t>
  </si>
  <si>
    <t>朱光村</t>
  </si>
  <si>
    <t>章清线—南堡</t>
  </si>
  <si>
    <t>Y030</t>
  </si>
  <si>
    <t>章清线</t>
  </si>
  <si>
    <t>南堡</t>
  </si>
  <si>
    <t>新南村</t>
  </si>
  <si>
    <t>104国道-宋浦</t>
  </si>
  <si>
    <t>C857</t>
  </si>
  <si>
    <t>宋浦村</t>
  </si>
  <si>
    <t>丰惠镇</t>
  </si>
  <si>
    <t>丰永线大通叉口-丰永线银邦叉口</t>
  </si>
  <si>
    <t>大通叉口</t>
  </si>
  <si>
    <t>银邦叉口</t>
  </si>
  <si>
    <t>路基6.5，路面6米</t>
  </si>
  <si>
    <t>东门村</t>
  </si>
  <si>
    <t>陈溪乡</t>
  </si>
  <si>
    <t>阳明桥-生畈</t>
  </si>
  <si>
    <t>C079、C078</t>
  </si>
  <si>
    <t>阳明桥</t>
  </si>
  <si>
    <t>生畈</t>
  </si>
  <si>
    <t>3.5-5</t>
  </si>
  <si>
    <t>3-4.5</t>
  </si>
  <si>
    <t>虹溪村、石笋山村</t>
  </si>
  <si>
    <t>永和镇</t>
  </si>
  <si>
    <t>谢横线-东山</t>
  </si>
  <si>
    <t>C155</t>
  </si>
  <si>
    <t>谢横线</t>
  </si>
  <si>
    <t>东山村</t>
  </si>
  <si>
    <t>东山自然村</t>
  </si>
  <si>
    <t>曹娥街道</t>
  </si>
  <si>
    <t>G104-红星</t>
  </si>
  <si>
    <t>C446</t>
  </si>
  <si>
    <t>G104</t>
  </si>
  <si>
    <t>红星村</t>
  </si>
  <si>
    <t>小计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</si>
</sst>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2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1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7" borderId="2" applyNumberFormat="0" applyFont="0" applyAlignment="0" applyProtection="0"/>
    <xf numFmtId="0" fontId="24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4" fillId="9" borderId="0" applyNumberFormat="0" applyBorder="0" applyAlignment="0" applyProtection="0"/>
    <xf numFmtId="0" fontId="28" fillId="0" borderId="4" applyNumberFormat="0" applyFill="0" applyAlignment="0" applyProtection="0"/>
    <xf numFmtId="0" fontId="24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21" fillId="13" borderId="0" applyNumberFormat="0" applyBorder="0" applyAlignment="0" applyProtection="0"/>
    <xf numFmtId="0" fontId="24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21" fillId="17" borderId="0" applyNumberFormat="0" applyBorder="0" applyAlignment="0" applyProtection="0"/>
    <xf numFmtId="0" fontId="24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4" fillId="27" borderId="0" applyNumberFormat="0" applyBorder="0" applyAlignment="0" applyProtection="0"/>
    <xf numFmtId="0" fontId="21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1" fillId="31" borderId="0" applyNumberFormat="0" applyBorder="0" applyAlignment="0" applyProtection="0"/>
    <xf numFmtId="0" fontId="24" fillId="32" borderId="0" applyNumberFormat="0" applyBorder="0" applyAlignment="0" applyProtection="0"/>
  </cellStyleXfs>
  <cellXfs count="8">
    <xf numFmtId="0" fontId="0" fillId="0" borderId="0" xfId="0" applyAlignment="1">
      <alignment vertical="center"/>
    </xf>
    <xf numFmtId="0" fontId="0" fillId="0" borderId="9" xfId="0" applyBorder="1" applyAlignment="1">
      <alignment horizontal="center" vertical="center"/>
    </xf>
    <xf numFmtId="0" fontId="1" fillId="0" borderId="9" xfId="0" applyFont="1" applyBorder="1" applyAlignment="1">
      <alignment vertical="center"/>
    </xf>
    <xf numFmtId="0" fontId="1" fillId="0" borderId="9" xfId="0" applyFont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0" fontId="1" fillId="0" borderId="9" xfId="0" applyFont="1" applyBorder="1" applyAlignment="1">
      <alignment vertical="center"/>
    </xf>
    <xf numFmtId="0" fontId="0" fillId="0" borderId="0" xfId="0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6"/>
  <sheetViews>
    <sheetView tabSelected="1" zoomScaleSheetLayoutView="100" workbookViewId="0" topLeftCell="A7">
      <selection activeCell="A7" sqref="A7:IV7"/>
    </sheetView>
  </sheetViews>
  <sheetFormatPr defaultColWidth="9.00390625" defaultRowHeight="14.25"/>
  <cols>
    <col min="1" max="1" width="5.625" style="0" customWidth="1"/>
    <col min="3" max="3" width="14.00390625" style="0" customWidth="1"/>
    <col min="4" max="4" width="7.875" style="0" customWidth="1"/>
    <col min="7" max="7" width="11.375" style="0" customWidth="1"/>
    <col min="9" max="9" width="6.00390625" style="0" customWidth="1"/>
    <col min="10" max="10" width="12.50390625" style="0" customWidth="1"/>
    <col min="11" max="11" width="10.625" style="0" customWidth="1"/>
    <col min="12" max="12" width="11.375" style="0" customWidth="1"/>
  </cols>
  <sheetData>
    <row r="1" spans="1:15" ht="14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7"/>
      <c r="O1" s="7"/>
    </row>
    <row r="2" spans="1:15" ht="36">
      <c r="A2" s="2" t="s">
        <v>1</v>
      </c>
      <c r="B2" s="3" t="s">
        <v>2</v>
      </c>
      <c r="C2" s="2" t="s">
        <v>3</v>
      </c>
      <c r="D2" s="2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7"/>
      <c r="O2" s="7"/>
    </row>
    <row r="3" spans="1:15" ht="24">
      <c r="A3" s="4">
        <v>1</v>
      </c>
      <c r="B3" s="5" t="s">
        <v>14</v>
      </c>
      <c r="C3" s="5" t="s">
        <v>15</v>
      </c>
      <c r="D3" s="5" t="s">
        <v>16</v>
      </c>
      <c r="E3" s="5" t="s">
        <v>17</v>
      </c>
      <c r="F3" s="5" t="s">
        <v>18</v>
      </c>
      <c r="G3" s="4">
        <v>4.5</v>
      </c>
      <c r="H3" s="4">
        <v>3.5</v>
      </c>
      <c r="I3" s="4">
        <v>0.6</v>
      </c>
      <c r="J3" s="5" t="s">
        <v>19</v>
      </c>
      <c r="K3" s="5" t="s">
        <v>20</v>
      </c>
      <c r="L3" s="4">
        <v>210</v>
      </c>
      <c r="M3" s="5"/>
      <c r="N3" s="7"/>
      <c r="O3" s="7"/>
    </row>
    <row r="4" spans="1:15" ht="24">
      <c r="A4" s="4">
        <v>2</v>
      </c>
      <c r="B4" s="5" t="s">
        <v>21</v>
      </c>
      <c r="C4" s="5" t="s">
        <v>22</v>
      </c>
      <c r="D4" s="5" t="s">
        <v>23</v>
      </c>
      <c r="E4" s="5" t="s">
        <v>24</v>
      </c>
      <c r="F4" s="5" t="s">
        <v>25</v>
      </c>
      <c r="G4" s="4">
        <v>4.5</v>
      </c>
      <c r="H4" s="4">
        <v>4</v>
      </c>
      <c r="I4" s="4">
        <v>1.486</v>
      </c>
      <c r="J4" s="5" t="s">
        <v>26</v>
      </c>
      <c r="K4" s="5" t="s">
        <v>27</v>
      </c>
      <c r="L4" s="4">
        <v>450</v>
      </c>
      <c r="M4" s="5"/>
      <c r="N4" s="7"/>
      <c r="O4" s="7"/>
    </row>
    <row r="5" spans="1:15" ht="36">
      <c r="A5" s="4">
        <v>3</v>
      </c>
      <c r="B5" s="5" t="s">
        <v>28</v>
      </c>
      <c r="C5" s="5" t="s">
        <v>29</v>
      </c>
      <c r="D5" s="5" t="s">
        <v>30</v>
      </c>
      <c r="E5" s="5" t="s">
        <v>31</v>
      </c>
      <c r="F5" s="5" t="s">
        <v>32</v>
      </c>
      <c r="G5" s="4">
        <v>4</v>
      </c>
      <c r="H5" s="4">
        <v>3</v>
      </c>
      <c r="I5" s="4">
        <v>1.5</v>
      </c>
      <c r="J5" s="5" t="s">
        <v>33</v>
      </c>
      <c r="K5" s="5" t="s">
        <v>34</v>
      </c>
      <c r="L5" s="4">
        <v>730</v>
      </c>
      <c r="M5" s="5"/>
      <c r="N5" s="7"/>
      <c r="O5" s="7"/>
    </row>
    <row r="6" spans="1:15" ht="24">
      <c r="A6" s="4">
        <v>4</v>
      </c>
      <c r="B6" s="5" t="s">
        <v>35</v>
      </c>
      <c r="C6" s="5" t="s">
        <v>36</v>
      </c>
      <c r="D6" s="5" t="s">
        <v>37</v>
      </c>
      <c r="E6" s="5" t="s">
        <v>38</v>
      </c>
      <c r="F6" s="5" t="s">
        <v>39</v>
      </c>
      <c r="G6" s="4" t="s">
        <v>40</v>
      </c>
      <c r="H6" s="4" t="s">
        <v>41</v>
      </c>
      <c r="I6" s="4">
        <v>1.499</v>
      </c>
      <c r="J6" s="5" t="s">
        <v>26</v>
      </c>
      <c r="K6" s="5" t="s">
        <v>42</v>
      </c>
      <c r="L6" s="4">
        <v>420</v>
      </c>
      <c r="M6" s="5"/>
      <c r="N6" s="7"/>
      <c r="O6" s="7"/>
    </row>
    <row r="7" spans="1:15" ht="24">
      <c r="A7" s="4">
        <v>5</v>
      </c>
      <c r="B7" s="5" t="s">
        <v>43</v>
      </c>
      <c r="C7" s="5" t="s">
        <v>44</v>
      </c>
      <c r="D7" s="5" t="s">
        <v>45</v>
      </c>
      <c r="E7" s="5" t="s">
        <v>46</v>
      </c>
      <c r="F7" s="5" t="s">
        <v>47</v>
      </c>
      <c r="G7" s="4">
        <v>5</v>
      </c>
      <c r="H7" s="4">
        <v>4.5</v>
      </c>
      <c r="I7" s="4">
        <v>1.2</v>
      </c>
      <c r="J7" s="5" t="s">
        <v>19</v>
      </c>
      <c r="K7" s="5" t="s">
        <v>48</v>
      </c>
      <c r="L7" s="4">
        <v>360</v>
      </c>
      <c r="M7" s="5"/>
      <c r="N7" s="7"/>
      <c r="O7" s="7"/>
    </row>
    <row r="8" spans="1:15" ht="24">
      <c r="A8" s="4">
        <v>6</v>
      </c>
      <c r="B8" s="5" t="s">
        <v>49</v>
      </c>
      <c r="C8" s="5" t="s">
        <v>50</v>
      </c>
      <c r="D8" s="5" t="s">
        <v>51</v>
      </c>
      <c r="E8" s="5" t="s">
        <v>52</v>
      </c>
      <c r="F8" s="5" t="s">
        <v>53</v>
      </c>
      <c r="G8" s="4">
        <v>5.5</v>
      </c>
      <c r="H8" s="4">
        <v>5</v>
      </c>
      <c r="I8" s="4">
        <v>1.4</v>
      </c>
      <c r="J8" s="5" t="s">
        <v>19</v>
      </c>
      <c r="K8" s="5" t="s">
        <v>54</v>
      </c>
      <c r="L8" s="4">
        <v>550</v>
      </c>
      <c r="M8" s="5"/>
      <c r="N8" s="7"/>
      <c r="O8" s="7"/>
    </row>
    <row r="9" spans="1:15" ht="36">
      <c r="A9" s="4">
        <v>7</v>
      </c>
      <c r="B9" s="5" t="s">
        <v>55</v>
      </c>
      <c r="C9" s="5" t="s">
        <v>56</v>
      </c>
      <c r="D9" s="4"/>
      <c r="E9" s="5" t="s">
        <v>57</v>
      </c>
      <c r="F9" s="5" t="s">
        <v>58</v>
      </c>
      <c r="G9" s="4">
        <v>2.5</v>
      </c>
      <c r="H9" s="4">
        <v>2.5</v>
      </c>
      <c r="I9" s="4">
        <v>0.57</v>
      </c>
      <c r="J9" s="5" t="s">
        <v>59</v>
      </c>
      <c r="K9" s="5" t="s">
        <v>60</v>
      </c>
      <c r="L9" s="4">
        <v>120</v>
      </c>
      <c r="M9" s="5"/>
      <c r="N9" s="7"/>
      <c r="O9" s="7"/>
    </row>
    <row r="10" spans="1:15" ht="24">
      <c r="A10" s="4">
        <v>8</v>
      </c>
      <c r="B10" s="5" t="s">
        <v>55</v>
      </c>
      <c r="C10" s="5" t="s">
        <v>61</v>
      </c>
      <c r="D10" s="5" t="s">
        <v>62</v>
      </c>
      <c r="E10" s="5" t="s">
        <v>63</v>
      </c>
      <c r="F10" s="5" t="s">
        <v>64</v>
      </c>
      <c r="G10" s="4">
        <v>5.5</v>
      </c>
      <c r="H10" s="4">
        <v>5</v>
      </c>
      <c r="I10" s="4">
        <v>0.8</v>
      </c>
      <c r="J10" s="5" t="s">
        <v>19</v>
      </c>
      <c r="K10" s="5" t="s">
        <v>65</v>
      </c>
      <c r="L10" s="4">
        <v>300</v>
      </c>
      <c r="M10" s="5"/>
      <c r="N10" s="7"/>
      <c r="O10" s="7"/>
    </row>
    <row r="11" spans="1:15" ht="24">
      <c r="A11" s="4">
        <v>9</v>
      </c>
      <c r="B11" s="5" t="s">
        <v>55</v>
      </c>
      <c r="C11" s="5" t="s">
        <v>66</v>
      </c>
      <c r="D11" s="5" t="s">
        <v>67</v>
      </c>
      <c r="E11" s="4"/>
      <c r="F11" s="4"/>
      <c r="G11" s="4">
        <v>5</v>
      </c>
      <c r="H11" s="4">
        <v>4.5</v>
      </c>
      <c r="I11" s="4">
        <v>1.98</v>
      </c>
      <c r="J11" s="5" t="s">
        <v>19</v>
      </c>
      <c r="K11" s="5" t="s">
        <v>68</v>
      </c>
      <c r="L11" s="4">
        <v>600</v>
      </c>
      <c r="M11" s="5"/>
      <c r="N11" s="7"/>
      <c r="O11" s="7"/>
    </row>
    <row r="12" spans="1:15" ht="24">
      <c r="A12" s="4">
        <v>10</v>
      </c>
      <c r="B12" s="5" t="s">
        <v>69</v>
      </c>
      <c r="C12" s="5" t="s">
        <v>70</v>
      </c>
      <c r="D12" s="4"/>
      <c r="E12" s="5" t="s">
        <v>71</v>
      </c>
      <c r="F12" s="5" t="s">
        <v>72</v>
      </c>
      <c r="G12" s="4">
        <v>2</v>
      </c>
      <c r="H12" s="4">
        <v>2</v>
      </c>
      <c r="I12" s="4">
        <v>1.1</v>
      </c>
      <c r="J12" s="5" t="s">
        <v>73</v>
      </c>
      <c r="K12" s="5" t="s">
        <v>74</v>
      </c>
      <c r="L12" s="4">
        <v>600</v>
      </c>
      <c r="M12" s="4"/>
      <c r="N12" s="7"/>
      <c r="O12" s="7"/>
    </row>
    <row r="13" spans="1:15" ht="24">
      <c r="A13" s="4">
        <v>11</v>
      </c>
      <c r="B13" s="5" t="s">
        <v>75</v>
      </c>
      <c r="C13" s="5" t="s">
        <v>76</v>
      </c>
      <c r="D13" s="5" t="s">
        <v>77</v>
      </c>
      <c r="E13" s="5" t="s">
        <v>78</v>
      </c>
      <c r="F13" s="5" t="s">
        <v>79</v>
      </c>
      <c r="G13" s="5" t="s">
        <v>80</v>
      </c>
      <c r="H13" s="5" t="s">
        <v>81</v>
      </c>
      <c r="I13" s="4">
        <v>1.4</v>
      </c>
      <c r="J13" s="5" t="s">
        <v>73</v>
      </c>
      <c r="K13" s="5" t="s">
        <v>82</v>
      </c>
      <c r="L13" s="4">
        <v>420</v>
      </c>
      <c r="M13" s="5"/>
      <c r="N13" s="7"/>
      <c r="O13" s="7"/>
    </row>
    <row r="14" spans="1:15" ht="24">
      <c r="A14" s="4">
        <v>12</v>
      </c>
      <c r="B14" s="5" t="s">
        <v>83</v>
      </c>
      <c r="C14" s="5" t="s">
        <v>84</v>
      </c>
      <c r="D14" s="5" t="s">
        <v>85</v>
      </c>
      <c r="E14" s="5" t="s">
        <v>86</v>
      </c>
      <c r="F14" s="5" t="s">
        <v>87</v>
      </c>
      <c r="G14" s="4">
        <v>4</v>
      </c>
      <c r="H14" s="4">
        <v>3.5</v>
      </c>
      <c r="I14" s="4">
        <v>0.95</v>
      </c>
      <c r="J14" s="5" t="s">
        <v>19</v>
      </c>
      <c r="K14" s="5" t="s">
        <v>88</v>
      </c>
      <c r="L14" s="4">
        <v>300</v>
      </c>
      <c r="M14" s="5"/>
      <c r="N14" s="7"/>
      <c r="O14" s="7"/>
    </row>
    <row r="15" spans="1:15" ht="24">
      <c r="A15" s="4">
        <v>13</v>
      </c>
      <c r="B15" s="5" t="s">
        <v>89</v>
      </c>
      <c r="C15" s="5" t="s">
        <v>90</v>
      </c>
      <c r="D15" s="5" t="s">
        <v>91</v>
      </c>
      <c r="E15" s="5" t="s">
        <v>92</v>
      </c>
      <c r="F15" s="5" t="s">
        <v>93</v>
      </c>
      <c r="G15" s="4">
        <v>5.5</v>
      </c>
      <c r="H15" s="4">
        <v>5</v>
      </c>
      <c r="I15" s="4">
        <v>1.2</v>
      </c>
      <c r="J15" s="5" t="s">
        <v>19</v>
      </c>
      <c r="K15" s="4"/>
      <c r="L15" s="4">
        <v>430</v>
      </c>
      <c r="M15" s="4"/>
      <c r="N15" s="7"/>
      <c r="O15" s="7"/>
    </row>
    <row r="16" spans="1:15" ht="14.25">
      <c r="A16" s="2" t="s">
        <v>94</v>
      </c>
      <c r="B16" s="6"/>
      <c r="C16" s="6"/>
      <c r="D16" s="6"/>
      <c r="E16" s="6"/>
      <c r="F16" s="6"/>
      <c r="G16" s="6"/>
      <c r="H16" s="6"/>
      <c r="I16" s="6">
        <f>SUM(I3:I15)</f>
        <v>15.685</v>
      </c>
      <c r="J16" s="6"/>
      <c r="K16" s="6"/>
      <c r="L16" s="6">
        <f>SUM(L3:L15)</f>
        <v>5490</v>
      </c>
      <c r="M16" s="6"/>
      <c r="N16" s="7"/>
      <c r="O16" s="7"/>
    </row>
  </sheetData>
  <sheetProtection/>
  <mergeCells count="1">
    <mergeCell ref="A1:M1"/>
  </mergeCells>
  <printOptions/>
  <pageMargins left="0.75" right="0.47" top="0.55" bottom="0.51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/>
  <dcterms:created xsi:type="dcterms:W3CDTF">2019-11-26T07:43:35Z</dcterms:created>
  <dcterms:modified xsi:type="dcterms:W3CDTF">2019-11-29T08:58:56Z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2052-10.8.0.6423</vt:lpwstr>
  </property>
</Properties>
</file>