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Sheet1!$A$2:$I$7</definedName>
  </definedNames>
  <calcPr calcId="144525"/>
</workbook>
</file>

<file path=xl/sharedStrings.xml><?xml version="1.0" encoding="utf-8"?>
<sst xmlns="http://schemas.openxmlformats.org/spreadsheetml/2006/main" count="67" uniqueCount="64">
  <si>
    <t>附件：</t>
  </si>
  <si>
    <t>2023年绍兴市上虞区中小学幼儿园教师公开招聘资格复审递补人员名单</t>
  </si>
  <si>
    <t>报考岗位</t>
  </si>
  <si>
    <t>姓名</t>
  </si>
  <si>
    <t>准考证号</t>
  </si>
  <si>
    <t>招聘系统报名编码</t>
  </si>
  <si>
    <t>教育基础知识分数</t>
  </si>
  <si>
    <t>学科专业知识分数</t>
  </si>
  <si>
    <t>折算后笔试成绩</t>
  </si>
  <si>
    <t>政策加分</t>
  </si>
  <si>
    <t>合计分数</t>
  </si>
  <si>
    <t>中学语文</t>
  </si>
  <si>
    <t>季洋吉</t>
  </si>
  <si>
    <t>020232060005</t>
  </si>
  <si>
    <t>202310986</t>
  </si>
  <si>
    <t>中学数学</t>
  </si>
  <si>
    <t>梁婧</t>
  </si>
  <si>
    <t>020232010026</t>
  </si>
  <si>
    <t>202310004</t>
  </si>
  <si>
    <t>郦琳懿</t>
  </si>
  <si>
    <t>020232010079</t>
  </si>
  <si>
    <t>202310030</t>
  </si>
  <si>
    <t>中学英语</t>
  </si>
  <si>
    <t>钟思烨</t>
  </si>
  <si>
    <t>020232090035</t>
  </si>
  <si>
    <t>202310926</t>
  </si>
  <si>
    <t>中学化学</t>
  </si>
  <si>
    <t>汪烨丹</t>
  </si>
  <si>
    <t>020232020013</t>
  </si>
  <si>
    <t>202311619</t>
  </si>
  <si>
    <t>中学政治</t>
  </si>
  <si>
    <t>荣先先</t>
  </si>
  <si>
    <t>020232070026</t>
  </si>
  <si>
    <t>202311673</t>
  </si>
  <si>
    <t>中学历史</t>
  </si>
  <si>
    <t>徐慧慧</t>
  </si>
  <si>
    <t>020232050030</t>
  </si>
  <si>
    <t>202311626</t>
  </si>
  <si>
    <t>严佳媛</t>
  </si>
  <si>
    <t>020232050057</t>
  </si>
  <si>
    <t>202311117</t>
  </si>
  <si>
    <t>王佳磊</t>
  </si>
  <si>
    <t>020232050009</t>
  </si>
  <si>
    <t>202311572</t>
  </si>
  <si>
    <t>小学语文</t>
  </si>
  <si>
    <t>徐吉梨</t>
  </si>
  <si>
    <t>020231010061</t>
  </si>
  <si>
    <t>202310790</t>
  </si>
  <si>
    <t>中小学美术</t>
  </si>
  <si>
    <t>寿重恺</t>
  </si>
  <si>
    <t>020233010168</t>
  </si>
  <si>
    <t>202310724</t>
  </si>
  <si>
    <t>中小学音乐</t>
  </si>
  <si>
    <t>褚陶</t>
  </si>
  <si>
    <t>020233030025</t>
  </si>
  <si>
    <t>202310008</t>
  </si>
  <si>
    <t>职教计算机动漫（视觉传达设计方向）</t>
  </si>
  <si>
    <t>阮佳丽</t>
  </si>
  <si>
    <t>020234050008</t>
  </si>
  <si>
    <t>202310670</t>
  </si>
  <si>
    <t>特殊教育</t>
  </si>
  <si>
    <t>陈歆韵</t>
  </si>
  <si>
    <t>020231040023</t>
  </si>
  <si>
    <t>202311636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</si>
</sst>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7">
    <font>
      <sz val="11"/>
      <color theme="1"/>
      <name val="宋体"/>
      <charset val="134"/>
      <scheme val="minor"/>
    </font>
    <font>
      <sz val="11"/>
      <name val="Times New Roman"/>
      <charset val="134"/>
    </font>
    <font>
      <b/>
      <sz val="12"/>
      <name val="Times New Roman"/>
      <charset val="134"/>
    </font>
    <font>
      <sz val="11"/>
      <color rgb="FFFF0000"/>
      <name val="Times New Roman"/>
      <charset val="134"/>
    </font>
    <font>
      <sz val="11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workbookViewId="0">
      <selection activeCell="M6" sqref="M6"/>
    </sheetView>
  </sheetViews>
  <sheetFormatPr defaultColWidth="8.725" defaultRowHeight="15" customHeight="1"/>
  <cols>
    <col min="1" max="1" width="24.375" style="4" customWidth="1"/>
    <col min="2" max="3" width="13.625" style="5" customWidth="1"/>
    <col min="4" max="4" width="11.5" style="1" customWidth="1"/>
    <col min="5" max="6" width="10.625" style="5" customWidth="1"/>
    <col min="7" max="7" width="11.7583333333333" style="5" customWidth="1"/>
    <col min="8" max="9" width="10.625" style="5" customWidth="1"/>
    <col min="10" max="16384" width="8.725" style="1"/>
  </cols>
  <sheetData>
    <row r="1" ht="21" customHeight="1" spans="1:1">
      <c r="A1" s="6" t="s">
        <v>0</v>
      </c>
    </row>
    <row r="2" s="1" customFormat="1" ht="30" customHeight="1" spans="1:9">
      <c r="A2" s="7" t="s">
        <v>1</v>
      </c>
      <c r="B2" s="8"/>
      <c r="C2" s="8"/>
      <c r="D2" s="8"/>
      <c r="E2" s="8"/>
      <c r="F2" s="8"/>
      <c r="G2" s="8"/>
      <c r="H2" s="8"/>
      <c r="I2" s="8"/>
    </row>
    <row r="3" s="2" customFormat="1" ht="30" customHeight="1" spans="1:9">
      <c r="A3" s="9" t="s">
        <v>2</v>
      </c>
      <c r="B3" s="10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="3" customFormat="1" ht="30" customHeight="1" spans="1:9">
      <c r="A4" s="11" t="s">
        <v>11</v>
      </c>
      <c r="B4" s="12" t="s">
        <v>12</v>
      </c>
      <c r="C4" s="13" t="s">
        <v>13</v>
      </c>
      <c r="D4" s="13" t="s">
        <v>14</v>
      </c>
      <c r="E4" s="13">
        <v>70</v>
      </c>
      <c r="F4" s="13">
        <v>74.5</v>
      </c>
      <c r="G4" s="13">
        <f>E4*0.15+F4*0.35</f>
        <v>36.575</v>
      </c>
      <c r="H4" s="13"/>
      <c r="I4" s="13">
        <f>SUM(G4:H4)</f>
        <v>36.575</v>
      </c>
    </row>
    <row r="5" s="3" customFormat="1" ht="30" customHeight="1" spans="1:9">
      <c r="A5" s="11" t="s">
        <v>15</v>
      </c>
      <c r="B5" s="12" t="s">
        <v>16</v>
      </c>
      <c r="C5" s="13" t="s">
        <v>17</v>
      </c>
      <c r="D5" s="13" t="s">
        <v>18</v>
      </c>
      <c r="E5" s="13">
        <v>63</v>
      </c>
      <c r="F5" s="13">
        <v>75.5</v>
      </c>
      <c r="G5" s="13">
        <f>E5*0.15+F5*0.35</f>
        <v>35.875</v>
      </c>
      <c r="H5" s="13"/>
      <c r="I5" s="13">
        <f>SUM(G5:H5)</f>
        <v>35.875</v>
      </c>
    </row>
    <row r="6" s="3" customFormat="1" ht="30" customHeight="1" spans="1:9">
      <c r="A6" s="11" t="s">
        <v>15</v>
      </c>
      <c r="B6" s="12" t="s">
        <v>19</v>
      </c>
      <c r="C6" s="13" t="s">
        <v>20</v>
      </c>
      <c r="D6" s="13" t="s">
        <v>21</v>
      </c>
      <c r="E6" s="13">
        <v>70</v>
      </c>
      <c r="F6" s="13">
        <v>72.5</v>
      </c>
      <c r="G6" s="13">
        <f>E6*0.15+F6*0.35</f>
        <v>35.875</v>
      </c>
      <c r="H6" s="13"/>
      <c r="I6" s="13">
        <f>SUM(G6:H6)</f>
        <v>35.875</v>
      </c>
    </row>
    <row r="7" s="3" customFormat="1" ht="30" customHeight="1" spans="1:9">
      <c r="A7" s="11" t="s">
        <v>22</v>
      </c>
      <c r="B7" s="12" t="s">
        <v>23</v>
      </c>
      <c r="C7" s="13" t="s">
        <v>24</v>
      </c>
      <c r="D7" s="13" t="s">
        <v>25</v>
      </c>
      <c r="E7" s="13">
        <v>61</v>
      </c>
      <c r="F7" s="13">
        <v>75.5</v>
      </c>
      <c r="G7" s="13">
        <f>E7*0.15+F7*0.35</f>
        <v>35.575</v>
      </c>
      <c r="H7" s="13">
        <v>2</v>
      </c>
      <c r="I7" s="13">
        <f>SUM(G7:H7)</f>
        <v>37.575</v>
      </c>
    </row>
    <row r="8" s="3" customFormat="1" ht="30" customHeight="1" spans="1:9">
      <c r="A8" s="11" t="s">
        <v>26</v>
      </c>
      <c r="B8" s="12" t="s">
        <v>27</v>
      </c>
      <c r="C8" s="13" t="s">
        <v>28</v>
      </c>
      <c r="D8" s="13" t="s">
        <v>29</v>
      </c>
      <c r="E8" s="13">
        <v>60</v>
      </c>
      <c r="F8" s="13">
        <v>44</v>
      </c>
      <c r="G8" s="13">
        <f>E8*0.15+F8*0.35</f>
        <v>24.4</v>
      </c>
      <c r="H8" s="13">
        <v>2</v>
      </c>
      <c r="I8" s="13">
        <f>SUM(G8:H8)</f>
        <v>26.4</v>
      </c>
    </row>
    <row r="9" s="3" customFormat="1" ht="30" customHeight="1" spans="1:9">
      <c r="A9" s="11" t="s">
        <v>30</v>
      </c>
      <c r="B9" s="12" t="s">
        <v>31</v>
      </c>
      <c r="C9" s="13" t="s">
        <v>32</v>
      </c>
      <c r="D9" s="13" t="s">
        <v>33</v>
      </c>
      <c r="E9" s="13">
        <v>58.5</v>
      </c>
      <c r="F9" s="13">
        <v>48</v>
      </c>
      <c r="G9" s="13">
        <f>E9*0.15+F9*0.35</f>
        <v>25.575</v>
      </c>
      <c r="H9" s="13">
        <v>2</v>
      </c>
      <c r="I9" s="13">
        <f>SUM(G9:H9)</f>
        <v>27.575</v>
      </c>
    </row>
    <row r="10" s="3" customFormat="1" ht="30" customHeight="1" spans="1:9">
      <c r="A10" s="11" t="s">
        <v>34</v>
      </c>
      <c r="B10" s="12" t="s">
        <v>35</v>
      </c>
      <c r="C10" s="13" t="s">
        <v>36</v>
      </c>
      <c r="D10" s="13" t="s">
        <v>37</v>
      </c>
      <c r="E10" s="13">
        <v>54.5</v>
      </c>
      <c r="F10" s="13">
        <v>78</v>
      </c>
      <c r="G10" s="13">
        <f>E10*0.15+F10*0.35</f>
        <v>35.475</v>
      </c>
      <c r="H10" s="13"/>
      <c r="I10" s="13">
        <f>SUM(G10:H10)</f>
        <v>35.475</v>
      </c>
    </row>
    <row r="11" s="3" customFormat="1" ht="30" customHeight="1" spans="1:9">
      <c r="A11" s="11" t="s">
        <v>34</v>
      </c>
      <c r="B11" s="12" t="s">
        <v>38</v>
      </c>
      <c r="C11" s="13" t="s">
        <v>39</v>
      </c>
      <c r="D11" s="13" t="s">
        <v>40</v>
      </c>
      <c r="E11" s="13">
        <v>52.5</v>
      </c>
      <c r="F11" s="13">
        <v>72.5</v>
      </c>
      <c r="G11" s="13">
        <f>E11*0.15+F11*0.35</f>
        <v>33.25</v>
      </c>
      <c r="H11" s="13">
        <v>2</v>
      </c>
      <c r="I11" s="13">
        <f>SUM(G11:H11)</f>
        <v>35.25</v>
      </c>
    </row>
    <row r="12" s="3" customFormat="1" ht="30" customHeight="1" spans="1:9">
      <c r="A12" s="11" t="s">
        <v>34</v>
      </c>
      <c r="B12" s="12" t="s">
        <v>41</v>
      </c>
      <c r="C12" s="13" t="s">
        <v>42</v>
      </c>
      <c r="D12" s="13" t="s">
        <v>43</v>
      </c>
      <c r="E12" s="13">
        <v>51</v>
      </c>
      <c r="F12" s="13">
        <v>72.5</v>
      </c>
      <c r="G12" s="13">
        <f>E12*0.15+F12*0.35</f>
        <v>33.025</v>
      </c>
      <c r="H12" s="13">
        <v>2</v>
      </c>
      <c r="I12" s="13">
        <f>SUM(G12:H12)</f>
        <v>35.025</v>
      </c>
    </row>
    <row r="13" s="3" customFormat="1" ht="30" customHeight="1" spans="1:9">
      <c r="A13" s="11" t="s">
        <v>44</v>
      </c>
      <c r="B13" s="12" t="s">
        <v>45</v>
      </c>
      <c r="C13" s="13" t="s">
        <v>46</v>
      </c>
      <c r="D13" s="13" t="s">
        <v>47</v>
      </c>
      <c r="E13" s="13">
        <v>70</v>
      </c>
      <c r="F13" s="13">
        <v>84</v>
      </c>
      <c r="G13" s="13">
        <f>E13*0.15+F13*0.35</f>
        <v>39.9</v>
      </c>
      <c r="H13" s="13"/>
      <c r="I13" s="13">
        <f>SUM(G13:H13)</f>
        <v>39.9</v>
      </c>
    </row>
    <row r="14" s="3" customFormat="1" ht="30" customHeight="1" spans="1:9">
      <c r="A14" s="11" t="s">
        <v>48</v>
      </c>
      <c r="B14" s="12" t="s">
        <v>49</v>
      </c>
      <c r="C14" s="13" t="s">
        <v>50</v>
      </c>
      <c r="D14" s="13" t="s">
        <v>51</v>
      </c>
      <c r="E14" s="13">
        <v>78.5</v>
      </c>
      <c r="F14" s="13">
        <v>83.5</v>
      </c>
      <c r="G14" s="13">
        <f>E14*0.15+F14*0.35</f>
        <v>41</v>
      </c>
      <c r="H14" s="13"/>
      <c r="I14" s="13">
        <f>SUM(G14:H14)</f>
        <v>41</v>
      </c>
    </row>
    <row r="15" s="3" customFormat="1" ht="30" customHeight="1" spans="1:9">
      <c r="A15" s="11" t="s">
        <v>52</v>
      </c>
      <c r="B15" s="12" t="s">
        <v>53</v>
      </c>
      <c r="C15" s="13" t="s">
        <v>54</v>
      </c>
      <c r="D15" s="13" t="s">
        <v>55</v>
      </c>
      <c r="E15" s="13">
        <v>70.5</v>
      </c>
      <c r="F15" s="13">
        <v>84</v>
      </c>
      <c r="G15" s="13">
        <f>E15*0.15+F15*0.35</f>
        <v>39.975</v>
      </c>
      <c r="H15" s="13"/>
      <c r="I15" s="13">
        <f>SUM(G15:H15)</f>
        <v>39.975</v>
      </c>
    </row>
    <row r="16" s="3" customFormat="1" ht="30" customHeight="1" spans="1:9">
      <c r="A16" s="11" t="s">
        <v>56</v>
      </c>
      <c r="B16" s="12" t="s">
        <v>57</v>
      </c>
      <c r="C16" s="13" t="s">
        <v>58</v>
      </c>
      <c r="D16" s="13" t="s">
        <v>59</v>
      </c>
      <c r="E16" s="13">
        <v>50</v>
      </c>
      <c r="F16" s="13">
        <v>58</v>
      </c>
      <c r="G16" s="13">
        <f>E16*0.15+F16*0.35</f>
        <v>27.8</v>
      </c>
      <c r="H16" s="13"/>
      <c r="I16" s="13">
        <f>SUM(G16:H16)</f>
        <v>27.8</v>
      </c>
    </row>
    <row r="17" s="3" customFormat="1" ht="30" customHeight="1" spans="1:9">
      <c r="A17" s="11" t="s">
        <v>60</v>
      </c>
      <c r="B17" s="12" t="s">
        <v>61</v>
      </c>
      <c r="C17" s="13" t="s">
        <v>62</v>
      </c>
      <c r="D17" s="13" t="s">
        <v>63</v>
      </c>
      <c r="E17" s="13">
        <v>64.5</v>
      </c>
      <c r="F17" s="13">
        <v>76.5</v>
      </c>
      <c r="G17" s="13">
        <f>E17*0.15+F17*0.35</f>
        <v>36.45</v>
      </c>
      <c r="H17" s="13"/>
      <c r="I17" s="13">
        <f>SUM(G17:H17)</f>
        <v>36.45</v>
      </c>
    </row>
    <row r="18" s="1" customFormat="1" ht="30" customHeight="1" spans="1:9">
      <c r="A18" s="4"/>
      <c r="B18" s="5"/>
      <c r="C18" s="5"/>
      <c r="D18" s="14"/>
      <c r="E18" s="5"/>
      <c r="F18" s="5"/>
      <c r="G18" s="5"/>
      <c r="H18" s="5"/>
      <c r="I18" s="5"/>
    </row>
  </sheetData>
  <sortState ref="A3:AI1440">
    <sortCondition ref="A3:A1440"/>
    <sortCondition ref="I3:I1440" descending="1"/>
  </sortState>
  <mergeCells count="1">
    <mergeCell ref="A2:I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</dc:creator>
  <cp:lastModifiedBy>叶城</cp:lastModifiedBy>
  <dcterms:created xsi:type="dcterms:W3CDTF">2023-05-21T07:24:00Z</dcterms:created>
  <dcterms:modified xsi:type="dcterms:W3CDTF">2023-05-28T03:18:25Z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5B73572E972D4424B1EDA109E3DE241E</vt:lpwstr>
  </property>
  <property fmtid="{D5CDD505-2E9C-101B-9397-08002B2CF9AE}" pid="3" name="KSOProductBuildVer">
    <vt:lpwstr>2052-11.8.2.11718</vt:lpwstr>
  </property>
</Properties>
</file>